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60" i="1" l="1"/>
  <c r="I57" i="1"/>
  <c r="I54" i="1"/>
  <c r="I51" i="1"/>
  <c r="I48" i="1"/>
  <c r="I45" i="1"/>
  <c r="I42" i="1"/>
  <c r="I39" i="1"/>
  <c r="I36" i="1"/>
  <c r="I33" i="1"/>
  <c r="I30" i="1"/>
  <c r="I27" i="1"/>
  <c r="I24" i="1"/>
  <c r="I21" i="1"/>
  <c r="I18" i="1"/>
  <c r="I15" i="1"/>
  <c r="I12" i="1"/>
  <c r="I9" i="1"/>
  <c r="I6" i="1"/>
  <c r="I4" i="1"/>
</calcChain>
</file>

<file path=xl/sharedStrings.xml><?xml version="1.0" encoding="utf-8"?>
<sst xmlns="http://schemas.openxmlformats.org/spreadsheetml/2006/main" count="75" uniqueCount="55">
  <si>
    <t>321</t>
  </si>
  <si>
    <t>ATS DELLA CITTA' METROPOLITANA DI MILANO</t>
  </si>
  <si>
    <t>Indicatori economici-gestionali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</si>
  <si>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</si>
  <si>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</si>
  <si>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</si>
  <si>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</si>
  <si>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</si>
  <si>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</si>
  <si>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</si>
  <si>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</si>
  <si>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</si>
  <si>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</si>
  <si>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</si>
  <si>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</si>
  <si>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</si>
  <si>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</si>
  <si>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</si>
  <si>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</si>
  <si>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</si>
  <si>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</si>
  <si>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</si>
  <si>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</si>
  <si>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</si>
  <si>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</si>
  <si>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</si>
  <si>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</si>
  <si>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</si>
  <si>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</si>
  <si>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</si>
  <si>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</si>
  <si>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</si>
  <si>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</si>
  <si>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</si>
  <si>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</si>
  <si>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</si>
  <si>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</si>
  <si>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</si>
  <si>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</si>
  <si>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</si>
  <si>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</si>
  <si>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</si>
  <si>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</si>
  <si>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</si>
  <si>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</si>
  <si>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</si>
  <si>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Assistenza protesica: assistenza protesica in convenzione e non (foglio SK).</t>
  </si>
  <si>
    <t>(5) Assistenza sanitaria fuori regione: somma delle voci di bilancio relative alle prestazioni usufruite da cittadini dell'ASL in strutture fuori della regione sia in compensazione tramite la regione che a carico diretto dell'ASL.</t>
  </si>
  <si>
    <t>(6) Assistenza sanitaria all'estero: voci di bilancio relative alle prestazioni usufruite, in regime autorizzatorio, da cittadini dell'ASL in strutture estere.</t>
  </si>
  <si>
    <t>(7) Farmaci generici: si vedano le modalità in uso per i farmaci equivalenti come declinate dall'Allegato 8 della DGR 937/2010.</t>
  </si>
  <si>
    <t>(8) Assistenza farmaceutica territoriale: assistenza farmaceutica (foglio SK).</t>
  </si>
  <si>
    <t>Preconsuntivo al  31/12/2017</t>
  </si>
  <si>
    <t>Preventivo al  31/12/2018</t>
  </si>
  <si>
    <t>Budget primo trimestre 2018</t>
  </si>
  <si>
    <t>AGENZIE TUTELA della SALUTE - INDICATORI DI BILANCIO 2016/2018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</si>
</sst>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0"/>
      <name val="Arial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Border="1" applyProtection="1"/>
    <xf numFmtId="0" fontId="3" fillId="0" borderId="3" xfId="1" applyFont="1" applyBorder="1" applyProtection="1"/>
    <xf numFmtId="10" fontId="7" fillId="0" borderId="3" xfId="3" applyNumberFormat="1" applyFont="1" applyBorder="1" applyAlignment="1" applyProtection="1">
      <alignment horizontal="center" vertical="center"/>
    </xf>
    <xf numFmtId="10" fontId="7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6" fillId="2" borderId="7" xfId="4" applyFont="1" applyFill="1" applyBorder="1" applyProtection="1">
      <protection locked="0"/>
    </xf>
    <xf numFmtId="41" fontId="6" fillId="2" borderId="8" xfId="4" applyFont="1" applyFill="1" applyBorder="1" applyProtection="1">
      <protection locked="0"/>
    </xf>
    <xf numFmtId="0" fontId="3" fillId="0" borderId="6" xfId="1" applyFont="1" applyBorder="1" applyProtection="1"/>
    <xf numFmtId="10" fontId="7" fillId="0" borderId="6" xfId="3" applyNumberFormat="1" applyFont="1" applyBorder="1" applyAlignment="1" applyProtection="1">
      <alignment horizontal="center" vertical="center"/>
    </xf>
    <xf numFmtId="10" fontId="7" fillId="0" borderId="9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10" fontId="9" fillId="0" borderId="0" xfId="1" applyNumberFormat="1" applyFont="1" applyProtection="1"/>
    <xf numFmtId="41" fontId="3" fillId="0" borderId="3" xfId="1" applyNumberFormat="1" applyFont="1" applyBorder="1" applyProtection="1"/>
    <xf numFmtId="41" fontId="3" fillId="0" borderId="6" xfId="1" applyNumberFormat="1" applyFont="1" applyFill="1" applyBorder="1" applyProtection="1">
      <protection hidden="1"/>
    </xf>
    <xf numFmtId="10" fontId="7" fillId="0" borderId="0" xfId="1" applyNumberFormat="1" applyFont="1" applyProtection="1"/>
    <xf numFmtId="0" fontId="5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wrapText="1"/>
    </xf>
    <xf numFmtId="41" fontId="3" fillId="0" borderId="11" xfId="1" applyNumberFormat="1" applyFont="1" applyBorder="1" applyProtection="1"/>
    <xf numFmtId="0" fontId="3" fillId="0" borderId="11" xfId="1" applyFont="1" applyBorder="1" applyProtection="1"/>
    <xf numFmtId="10" fontId="7" fillId="0" borderId="11" xfId="3" applyNumberFormat="1" applyFont="1" applyBorder="1" applyAlignment="1" applyProtection="1">
      <alignment horizontal="center" vertical="center"/>
    </xf>
    <xf numFmtId="10" fontId="7" fillId="0" borderId="12" xfId="3" applyNumberFormat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wrapText="1"/>
    </xf>
    <xf numFmtId="0" fontId="3" fillId="0" borderId="14" xfId="1" applyFont="1" applyBorder="1" applyProtection="1"/>
    <xf numFmtId="10" fontId="7" fillId="0" borderId="14" xfId="3" applyNumberFormat="1" applyFont="1" applyBorder="1" applyAlignment="1" applyProtection="1">
      <alignment horizontal="center" vertical="center"/>
    </xf>
    <xf numFmtId="10" fontId="7" fillId="0" borderId="15" xfId="3" applyNumberFormat="1" applyFont="1" applyBorder="1" applyAlignment="1" applyProtection="1">
      <alignment horizontal="center" vertical="center"/>
    </xf>
    <xf numFmtId="0" fontId="3" fillId="0" borderId="6" xfId="1" applyFont="1" applyFill="1" applyBorder="1" applyProtection="1"/>
    <xf numFmtId="164" fontId="3" fillId="3" borderId="1" xfId="2" applyNumberFormat="1" applyFont="1" applyFill="1" applyBorder="1" applyProtection="1"/>
    <xf numFmtId="0" fontId="3" fillId="0" borderId="0" xfId="1" applyFont="1" applyAlignment="1" applyProtection="1">
      <alignment horizontal="left" wrapText="1"/>
    </xf>
    <xf numFmtId="0" fontId="3" fillId="0" borderId="0" xfId="1" quotePrefix="1" applyFont="1" applyAlignment="1" applyProtection="1">
      <alignment horizontal="left"/>
    </xf>
    <xf numFmtId="0" fontId="3" fillId="0" borderId="0" xfId="1" quotePrefix="1" applyFont="1" applyAlignment="1" applyProtection="1">
      <alignment horizontal="left" wrapText="1"/>
    </xf>
    <xf numFmtId="0" fontId="4" fillId="0" borderId="1" xfId="1" applyFont="1" applyBorder="1" applyAlignment="1" applyProtection="1">
      <alignment horizontal="left"/>
      <protection hidden="1"/>
    </xf>
  </cellXfs>
  <cellStyles count="5">
    <cellStyle name="Migliaia [0] 4" xfId="4"/>
    <cellStyle name="Migliaia 2" xfId="2"/>
    <cellStyle name="Normale" xfId="0" builtinId="0"/>
    <cellStyle name="Normale 2 2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1"/>
    </sheetView>
  </sheetViews>
  <sheetFormatPr defaultRowHeight="16.5" x14ac:dyDescent="0.3"/>
  <cols>
    <col min="1" max="1" width="23.28515625" style="2" customWidth="1"/>
    <col min="2" max="2" width="41.140625" style="2" customWidth="1"/>
    <col min="3" max="4" width="15.5703125" style="2" customWidth="1"/>
    <col min="5" max="5" width="13.7109375" style="2" hidden="1" customWidth="1"/>
    <col min="6" max="6" width="5.28515625" style="2" customWidth="1"/>
    <col min="7" max="7" width="14.7109375" style="2" customWidth="1"/>
    <col min="8" max="8" width="15.7109375" style="2" customWidth="1"/>
    <col min="9" max="9" width="13.140625" style="2" hidden="1" customWidth="1"/>
    <col min="10" max="256" width="9.140625" style="2"/>
    <col min="257" max="257" width="23.28515625" style="2" customWidth="1"/>
    <col min="258" max="258" width="41.140625" style="2" customWidth="1"/>
    <col min="259" max="260" width="15.5703125" style="2" customWidth="1"/>
    <col min="261" max="261" width="0" style="2" hidden="1" customWidth="1"/>
    <col min="262" max="262" width="5.28515625" style="2" customWidth="1"/>
    <col min="263" max="263" width="14.7109375" style="2" customWidth="1"/>
    <col min="264" max="264" width="15.7109375" style="2" customWidth="1"/>
    <col min="265" max="265" width="0" style="2" hidden="1" customWidth="1"/>
    <col min="266" max="512" width="9.140625" style="2"/>
    <col min="513" max="513" width="23.28515625" style="2" customWidth="1"/>
    <col min="514" max="514" width="41.140625" style="2" customWidth="1"/>
    <col min="515" max="516" width="15.5703125" style="2" customWidth="1"/>
    <col min="517" max="517" width="0" style="2" hidden="1" customWidth="1"/>
    <col min="518" max="518" width="5.28515625" style="2" customWidth="1"/>
    <col min="519" max="519" width="14.7109375" style="2" customWidth="1"/>
    <col min="520" max="520" width="15.7109375" style="2" customWidth="1"/>
    <col min="521" max="521" width="0" style="2" hidden="1" customWidth="1"/>
    <col min="522" max="768" width="9.140625" style="2"/>
    <col min="769" max="769" width="23.28515625" style="2" customWidth="1"/>
    <col min="770" max="770" width="41.140625" style="2" customWidth="1"/>
    <col min="771" max="772" width="15.5703125" style="2" customWidth="1"/>
    <col min="773" max="773" width="0" style="2" hidden="1" customWidth="1"/>
    <col min="774" max="774" width="5.28515625" style="2" customWidth="1"/>
    <col min="775" max="775" width="14.7109375" style="2" customWidth="1"/>
    <col min="776" max="776" width="15.7109375" style="2" customWidth="1"/>
    <col min="777" max="777" width="0" style="2" hidden="1" customWidth="1"/>
    <col min="778" max="1024" width="9.140625" style="2"/>
    <col min="1025" max="1025" width="23.28515625" style="2" customWidth="1"/>
    <col min="1026" max="1026" width="41.140625" style="2" customWidth="1"/>
    <col min="1027" max="1028" width="15.5703125" style="2" customWidth="1"/>
    <col min="1029" max="1029" width="0" style="2" hidden="1" customWidth="1"/>
    <col min="1030" max="1030" width="5.28515625" style="2" customWidth="1"/>
    <col min="1031" max="1031" width="14.7109375" style="2" customWidth="1"/>
    <col min="1032" max="1032" width="15.7109375" style="2" customWidth="1"/>
    <col min="1033" max="1033" width="0" style="2" hidden="1" customWidth="1"/>
    <col min="1034" max="1280" width="9.140625" style="2"/>
    <col min="1281" max="1281" width="23.28515625" style="2" customWidth="1"/>
    <col min="1282" max="1282" width="41.140625" style="2" customWidth="1"/>
    <col min="1283" max="1284" width="15.5703125" style="2" customWidth="1"/>
    <col min="1285" max="1285" width="0" style="2" hidden="1" customWidth="1"/>
    <col min="1286" max="1286" width="5.28515625" style="2" customWidth="1"/>
    <col min="1287" max="1287" width="14.7109375" style="2" customWidth="1"/>
    <col min="1288" max="1288" width="15.7109375" style="2" customWidth="1"/>
    <col min="1289" max="1289" width="0" style="2" hidden="1" customWidth="1"/>
    <col min="1290" max="1536" width="9.140625" style="2"/>
    <col min="1537" max="1537" width="23.28515625" style="2" customWidth="1"/>
    <col min="1538" max="1538" width="41.140625" style="2" customWidth="1"/>
    <col min="1539" max="1540" width="15.5703125" style="2" customWidth="1"/>
    <col min="1541" max="1541" width="0" style="2" hidden="1" customWidth="1"/>
    <col min="1542" max="1542" width="5.28515625" style="2" customWidth="1"/>
    <col min="1543" max="1543" width="14.7109375" style="2" customWidth="1"/>
    <col min="1544" max="1544" width="15.7109375" style="2" customWidth="1"/>
    <col min="1545" max="1545" width="0" style="2" hidden="1" customWidth="1"/>
    <col min="1546" max="1792" width="9.140625" style="2"/>
    <col min="1793" max="1793" width="23.28515625" style="2" customWidth="1"/>
    <col min="1794" max="1794" width="41.140625" style="2" customWidth="1"/>
    <col min="1795" max="1796" width="15.5703125" style="2" customWidth="1"/>
    <col min="1797" max="1797" width="0" style="2" hidden="1" customWidth="1"/>
    <col min="1798" max="1798" width="5.28515625" style="2" customWidth="1"/>
    <col min="1799" max="1799" width="14.7109375" style="2" customWidth="1"/>
    <col min="1800" max="1800" width="15.7109375" style="2" customWidth="1"/>
    <col min="1801" max="1801" width="0" style="2" hidden="1" customWidth="1"/>
    <col min="1802" max="2048" width="9.140625" style="2"/>
    <col min="2049" max="2049" width="23.28515625" style="2" customWidth="1"/>
    <col min="2050" max="2050" width="41.140625" style="2" customWidth="1"/>
    <col min="2051" max="2052" width="15.5703125" style="2" customWidth="1"/>
    <col min="2053" max="2053" width="0" style="2" hidden="1" customWidth="1"/>
    <col min="2054" max="2054" width="5.28515625" style="2" customWidth="1"/>
    <col min="2055" max="2055" width="14.7109375" style="2" customWidth="1"/>
    <col min="2056" max="2056" width="15.7109375" style="2" customWidth="1"/>
    <col min="2057" max="2057" width="0" style="2" hidden="1" customWidth="1"/>
    <col min="2058" max="2304" width="9.140625" style="2"/>
    <col min="2305" max="2305" width="23.28515625" style="2" customWidth="1"/>
    <col min="2306" max="2306" width="41.140625" style="2" customWidth="1"/>
    <col min="2307" max="2308" width="15.5703125" style="2" customWidth="1"/>
    <col min="2309" max="2309" width="0" style="2" hidden="1" customWidth="1"/>
    <col min="2310" max="2310" width="5.28515625" style="2" customWidth="1"/>
    <col min="2311" max="2311" width="14.7109375" style="2" customWidth="1"/>
    <col min="2312" max="2312" width="15.7109375" style="2" customWidth="1"/>
    <col min="2313" max="2313" width="0" style="2" hidden="1" customWidth="1"/>
    <col min="2314" max="2560" width="9.140625" style="2"/>
    <col min="2561" max="2561" width="23.28515625" style="2" customWidth="1"/>
    <col min="2562" max="2562" width="41.140625" style="2" customWidth="1"/>
    <col min="2563" max="2564" width="15.5703125" style="2" customWidth="1"/>
    <col min="2565" max="2565" width="0" style="2" hidden="1" customWidth="1"/>
    <col min="2566" max="2566" width="5.28515625" style="2" customWidth="1"/>
    <col min="2567" max="2567" width="14.7109375" style="2" customWidth="1"/>
    <col min="2568" max="2568" width="15.7109375" style="2" customWidth="1"/>
    <col min="2569" max="2569" width="0" style="2" hidden="1" customWidth="1"/>
    <col min="2570" max="2816" width="9.140625" style="2"/>
    <col min="2817" max="2817" width="23.28515625" style="2" customWidth="1"/>
    <col min="2818" max="2818" width="41.140625" style="2" customWidth="1"/>
    <col min="2819" max="2820" width="15.5703125" style="2" customWidth="1"/>
    <col min="2821" max="2821" width="0" style="2" hidden="1" customWidth="1"/>
    <col min="2822" max="2822" width="5.28515625" style="2" customWidth="1"/>
    <col min="2823" max="2823" width="14.7109375" style="2" customWidth="1"/>
    <col min="2824" max="2824" width="15.7109375" style="2" customWidth="1"/>
    <col min="2825" max="2825" width="0" style="2" hidden="1" customWidth="1"/>
    <col min="2826" max="3072" width="9.140625" style="2"/>
    <col min="3073" max="3073" width="23.28515625" style="2" customWidth="1"/>
    <col min="3074" max="3074" width="41.140625" style="2" customWidth="1"/>
    <col min="3075" max="3076" width="15.5703125" style="2" customWidth="1"/>
    <col min="3077" max="3077" width="0" style="2" hidden="1" customWidth="1"/>
    <col min="3078" max="3078" width="5.28515625" style="2" customWidth="1"/>
    <col min="3079" max="3079" width="14.7109375" style="2" customWidth="1"/>
    <col min="3080" max="3080" width="15.7109375" style="2" customWidth="1"/>
    <col min="3081" max="3081" width="0" style="2" hidden="1" customWidth="1"/>
    <col min="3082" max="3328" width="9.140625" style="2"/>
    <col min="3329" max="3329" width="23.28515625" style="2" customWidth="1"/>
    <col min="3330" max="3330" width="41.140625" style="2" customWidth="1"/>
    <col min="3331" max="3332" width="15.5703125" style="2" customWidth="1"/>
    <col min="3333" max="3333" width="0" style="2" hidden="1" customWidth="1"/>
    <col min="3334" max="3334" width="5.28515625" style="2" customWidth="1"/>
    <col min="3335" max="3335" width="14.7109375" style="2" customWidth="1"/>
    <col min="3336" max="3336" width="15.7109375" style="2" customWidth="1"/>
    <col min="3337" max="3337" width="0" style="2" hidden="1" customWidth="1"/>
    <col min="3338" max="3584" width="9.140625" style="2"/>
    <col min="3585" max="3585" width="23.28515625" style="2" customWidth="1"/>
    <col min="3586" max="3586" width="41.140625" style="2" customWidth="1"/>
    <col min="3587" max="3588" width="15.5703125" style="2" customWidth="1"/>
    <col min="3589" max="3589" width="0" style="2" hidden="1" customWidth="1"/>
    <col min="3590" max="3590" width="5.28515625" style="2" customWidth="1"/>
    <col min="3591" max="3591" width="14.7109375" style="2" customWidth="1"/>
    <col min="3592" max="3592" width="15.7109375" style="2" customWidth="1"/>
    <col min="3593" max="3593" width="0" style="2" hidden="1" customWidth="1"/>
    <col min="3594" max="3840" width="9.140625" style="2"/>
    <col min="3841" max="3841" width="23.28515625" style="2" customWidth="1"/>
    <col min="3842" max="3842" width="41.140625" style="2" customWidth="1"/>
    <col min="3843" max="3844" width="15.5703125" style="2" customWidth="1"/>
    <col min="3845" max="3845" width="0" style="2" hidden="1" customWidth="1"/>
    <col min="3846" max="3846" width="5.28515625" style="2" customWidth="1"/>
    <col min="3847" max="3847" width="14.7109375" style="2" customWidth="1"/>
    <col min="3848" max="3848" width="15.7109375" style="2" customWidth="1"/>
    <col min="3849" max="3849" width="0" style="2" hidden="1" customWidth="1"/>
    <col min="3850" max="4096" width="9.140625" style="2"/>
    <col min="4097" max="4097" width="23.28515625" style="2" customWidth="1"/>
    <col min="4098" max="4098" width="41.140625" style="2" customWidth="1"/>
    <col min="4099" max="4100" width="15.5703125" style="2" customWidth="1"/>
    <col min="4101" max="4101" width="0" style="2" hidden="1" customWidth="1"/>
    <col min="4102" max="4102" width="5.28515625" style="2" customWidth="1"/>
    <col min="4103" max="4103" width="14.7109375" style="2" customWidth="1"/>
    <col min="4104" max="4104" width="15.7109375" style="2" customWidth="1"/>
    <col min="4105" max="4105" width="0" style="2" hidden="1" customWidth="1"/>
    <col min="4106" max="4352" width="9.140625" style="2"/>
    <col min="4353" max="4353" width="23.28515625" style="2" customWidth="1"/>
    <col min="4354" max="4354" width="41.140625" style="2" customWidth="1"/>
    <col min="4355" max="4356" width="15.5703125" style="2" customWidth="1"/>
    <col min="4357" max="4357" width="0" style="2" hidden="1" customWidth="1"/>
    <col min="4358" max="4358" width="5.28515625" style="2" customWidth="1"/>
    <col min="4359" max="4359" width="14.7109375" style="2" customWidth="1"/>
    <col min="4360" max="4360" width="15.7109375" style="2" customWidth="1"/>
    <col min="4361" max="4361" width="0" style="2" hidden="1" customWidth="1"/>
    <col min="4362" max="4608" width="9.140625" style="2"/>
    <col min="4609" max="4609" width="23.28515625" style="2" customWidth="1"/>
    <col min="4610" max="4610" width="41.140625" style="2" customWidth="1"/>
    <col min="4611" max="4612" width="15.5703125" style="2" customWidth="1"/>
    <col min="4613" max="4613" width="0" style="2" hidden="1" customWidth="1"/>
    <col min="4614" max="4614" width="5.28515625" style="2" customWidth="1"/>
    <col min="4615" max="4615" width="14.7109375" style="2" customWidth="1"/>
    <col min="4616" max="4616" width="15.7109375" style="2" customWidth="1"/>
    <col min="4617" max="4617" width="0" style="2" hidden="1" customWidth="1"/>
    <col min="4618" max="4864" width="9.140625" style="2"/>
    <col min="4865" max="4865" width="23.28515625" style="2" customWidth="1"/>
    <col min="4866" max="4866" width="41.140625" style="2" customWidth="1"/>
    <col min="4867" max="4868" width="15.5703125" style="2" customWidth="1"/>
    <col min="4869" max="4869" width="0" style="2" hidden="1" customWidth="1"/>
    <col min="4870" max="4870" width="5.28515625" style="2" customWidth="1"/>
    <col min="4871" max="4871" width="14.7109375" style="2" customWidth="1"/>
    <col min="4872" max="4872" width="15.7109375" style="2" customWidth="1"/>
    <col min="4873" max="4873" width="0" style="2" hidden="1" customWidth="1"/>
    <col min="4874" max="5120" width="9.140625" style="2"/>
    <col min="5121" max="5121" width="23.28515625" style="2" customWidth="1"/>
    <col min="5122" max="5122" width="41.140625" style="2" customWidth="1"/>
    <col min="5123" max="5124" width="15.5703125" style="2" customWidth="1"/>
    <col min="5125" max="5125" width="0" style="2" hidden="1" customWidth="1"/>
    <col min="5126" max="5126" width="5.28515625" style="2" customWidth="1"/>
    <col min="5127" max="5127" width="14.7109375" style="2" customWidth="1"/>
    <col min="5128" max="5128" width="15.7109375" style="2" customWidth="1"/>
    <col min="5129" max="5129" width="0" style="2" hidden="1" customWidth="1"/>
    <col min="5130" max="5376" width="9.140625" style="2"/>
    <col min="5377" max="5377" width="23.28515625" style="2" customWidth="1"/>
    <col min="5378" max="5378" width="41.140625" style="2" customWidth="1"/>
    <col min="5379" max="5380" width="15.5703125" style="2" customWidth="1"/>
    <col min="5381" max="5381" width="0" style="2" hidden="1" customWidth="1"/>
    <col min="5382" max="5382" width="5.28515625" style="2" customWidth="1"/>
    <col min="5383" max="5383" width="14.7109375" style="2" customWidth="1"/>
    <col min="5384" max="5384" width="15.7109375" style="2" customWidth="1"/>
    <col min="5385" max="5385" width="0" style="2" hidden="1" customWidth="1"/>
    <col min="5386" max="5632" width="9.140625" style="2"/>
    <col min="5633" max="5633" width="23.28515625" style="2" customWidth="1"/>
    <col min="5634" max="5634" width="41.140625" style="2" customWidth="1"/>
    <col min="5635" max="5636" width="15.5703125" style="2" customWidth="1"/>
    <col min="5637" max="5637" width="0" style="2" hidden="1" customWidth="1"/>
    <col min="5638" max="5638" width="5.28515625" style="2" customWidth="1"/>
    <col min="5639" max="5639" width="14.7109375" style="2" customWidth="1"/>
    <col min="5640" max="5640" width="15.7109375" style="2" customWidth="1"/>
    <col min="5641" max="5641" width="0" style="2" hidden="1" customWidth="1"/>
    <col min="5642" max="5888" width="9.140625" style="2"/>
    <col min="5889" max="5889" width="23.28515625" style="2" customWidth="1"/>
    <col min="5890" max="5890" width="41.140625" style="2" customWidth="1"/>
    <col min="5891" max="5892" width="15.5703125" style="2" customWidth="1"/>
    <col min="5893" max="5893" width="0" style="2" hidden="1" customWidth="1"/>
    <col min="5894" max="5894" width="5.28515625" style="2" customWidth="1"/>
    <col min="5895" max="5895" width="14.7109375" style="2" customWidth="1"/>
    <col min="5896" max="5896" width="15.7109375" style="2" customWidth="1"/>
    <col min="5897" max="5897" width="0" style="2" hidden="1" customWidth="1"/>
    <col min="5898" max="6144" width="9.140625" style="2"/>
    <col min="6145" max="6145" width="23.28515625" style="2" customWidth="1"/>
    <col min="6146" max="6146" width="41.140625" style="2" customWidth="1"/>
    <col min="6147" max="6148" width="15.5703125" style="2" customWidth="1"/>
    <col min="6149" max="6149" width="0" style="2" hidden="1" customWidth="1"/>
    <col min="6150" max="6150" width="5.28515625" style="2" customWidth="1"/>
    <col min="6151" max="6151" width="14.7109375" style="2" customWidth="1"/>
    <col min="6152" max="6152" width="15.7109375" style="2" customWidth="1"/>
    <col min="6153" max="6153" width="0" style="2" hidden="1" customWidth="1"/>
    <col min="6154" max="6400" width="9.140625" style="2"/>
    <col min="6401" max="6401" width="23.28515625" style="2" customWidth="1"/>
    <col min="6402" max="6402" width="41.140625" style="2" customWidth="1"/>
    <col min="6403" max="6404" width="15.5703125" style="2" customWidth="1"/>
    <col min="6405" max="6405" width="0" style="2" hidden="1" customWidth="1"/>
    <col min="6406" max="6406" width="5.28515625" style="2" customWidth="1"/>
    <col min="6407" max="6407" width="14.7109375" style="2" customWidth="1"/>
    <col min="6408" max="6408" width="15.7109375" style="2" customWidth="1"/>
    <col min="6409" max="6409" width="0" style="2" hidden="1" customWidth="1"/>
    <col min="6410" max="6656" width="9.140625" style="2"/>
    <col min="6657" max="6657" width="23.28515625" style="2" customWidth="1"/>
    <col min="6658" max="6658" width="41.140625" style="2" customWidth="1"/>
    <col min="6659" max="6660" width="15.5703125" style="2" customWidth="1"/>
    <col min="6661" max="6661" width="0" style="2" hidden="1" customWidth="1"/>
    <col min="6662" max="6662" width="5.28515625" style="2" customWidth="1"/>
    <col min="6663" max="6663" width="14.7109375" style="2" customWidth="1"/>
    <col min="6664" max="6664" width="15.7109375" style="2" customWidth="1"/>
    <col min="6665" max="6665" width="0" style="2" hidden="1" customWidth="1"/>
    <col min="6666" max="6912" width="9.140625" style="2"/>
    <col min="6913" max="6913" width="23.28515625" style="2" customWidth="1"/>
    <col min="6914" max="6914" width="41.140625" style="2" customWidth="1"/>
    <col min="6915" max="6916" width="15.5703125" style="2" customWidth="1"/>
    <col min="6917" max="6917" width="0" style="2" hidden="1" customWidth="1"/>
    <col min="6918" max="6918" width="5.28515625" style="2" customWidth="1"/>
    <col min="6919" max="6919" width="14.7109375" style="2" customWidth="1"/>
    <col min="6920" max="6920" width="15.7109375" style="2" customWidth="1"/>
    <col min="6921" max="6921" width="0" style="2" hidden="1" customWidth="1"/>
    <col min="6922" max="7168" width="9.140625" style="2"/>
    <col min="7169" max="7169" width="23.28515625" style="2" customWidth="1"/>
    <col min="7170" max="7170" width="41.140625" style="2" customWidth="1"/>
    <col min="7171" max="7172" width="15.5703125" style="2" customWidth="1"/>
    <col min="7173" max="7173" width="0" style="2" hidden="1" customWidth="1"/>
    <col min="7174" max="7174" width="5.28515625" style="2" customWidth="1"/>
    <col min="7175" max="7175" width="14.7109375" style="2" customWidth="1"/>
    <col min="7176" max="7176" width="15.7109375" style="2" customWidth="1"/>
    <col min="7177" max="7177" width="0" style="2" hidden="1" customWidth="1"/>
    <col min="7178" max="7424" width="9.140625" style="2"/>
    <col min="7425" max="7425" width="23.28515625" style="2" customWidth="1"/>
    <col min="7426" max="7426" width="41.140625" style="2" customWidth="1"/>
    <col min="7427" max="7428" width="15.5703125" style="2" customWidth="1"/>
    <col min="7429" max="7429" width="0" style="2" hidden="1" customWidth="1"/>
    <col min="7430" max="7430" width="5.28515625" style="2" customWidth="1"/>
    <col min="7431" max="7431" width="14.7109375" style="2" customWidth="1"/>
    <col min="7432" max="7432" width="15.7109375" style="2" customWidth="1"/>
    <col min="7433" max="7433" width="0" style="2" hidden="1" customWidth="1"/>
    <col min="7434" max="7680" width="9.140625" style="2"/>
    <col min="7681" max="7681" width="23.28515625" style="2" customWidth="1"/>
    <col min="7682" max="7682" width="41.140625" style="2" customWidth="1"/>
    <col min="7683" max="7684" width="15.5703125" style="2" customWidth="1"/>
    <col min="7685" max="7685" width="0" style="2" hidden="1" customWidth="1"/>
    <col min="7686" max="7686" width="5.28515625" style="2" customWidth="1"/>
    <col min="7687" max="7687" width="14.7109375" style="2" customWidth="1"/>
    <col min="7688" max="7688" width="15.7109375" style="2" customWidth="1"/>
    <col min="7689" max="7689" width="0" style="2" hidden="1" customWidth="1"/>
    <col min="7690" max="7936" width="9.140625" style="2"/>
    <col min="7937" max="7937" width="23.28515625" style="2" customWidth="1"/>
    <col min="7938" max="7938" width="41.140625" style="2" customWidth="1"/>
    <col min="7939" max="7940" width="15.5703125" style="2" customWidth="1"/>
    <col min="7941" max="7941" width="0" style="2" hidden="1" customWidth="1"/>
    <col min="7942" max="7942" width="5.28515625" style="2" customWidth="1"/>
    <col min="7943" max="7943" width="14.7109375" style="2" customWidth="1"/>
    <col min="7944" max="7944" width="15.7109375" style="2" customWidth="1"/>
    <col min="7945" max="7945" width="0" style="2" hidden="1" customWidth="1"/>
    <col min="7946" max="8192" width="9.140625" style="2"/>
    <col min="8193" max="8193" width="23.28515625" style="2" customWidth="1"/>
    <col min="8194" max="8194" width="41.140625" style="2" customWidth="1"/>
    <col min="8195" max="8196" width="15.5703125" style="2" customWidth="1"/>
    <col min="8197" max="8197" width="0" style="2" hidden="1" customWidth="1"/>
    <col min="8198" max="8198" width="5.28515625" style="2" customWidth="1"/>
    <col min="8199" max="8199" width="14.7109375" style="2" customWidth="1"/>
    <col min="8200" max="8200" width="15.7109375" style="2" customWidth="1"/>
    <col min="8201" max="8201" width="0" style="2" hidden="1" customWidth="1"/>
    <col min="8202" max="8448" width="9.140625" style="2"/>
    <col min="8449" max="8449" width="23.28515625" style="2" customWidth="1"/>
    <col min="8450" max="8450" width="41.140625" style="2" customWidth="1"/>
    <col min="8451" max="8452" width="15.5703125" style="2" customWidth="1"/>
    <col min="8453" max="8453" width="0" style="2" hidden="1" customWidth="1"/>
    <col min="8454" max="8454" width="5.28515625" style="2" customWidth="1"/>
    <col min="8455" max="8455" width="14.7109375" style="2" customWidth="1"/>
    <col min="8456" max="8456" width="15.7109375" style="2" customWidth="1"/>
    <col min="8457" max="8457" width="0" style="2" hidden="1" customWidth="1"/>
    <col min="8458" max="8704" width="9.140625" style="2"/>
    <col min="8705" max="8705" width="23.28515625" style="2" customWidth="1"/>
    <col min="8706" max="8706" width="41.140625" style="2" customWidth="1"/>
    <col min="8707" max="8708" width="15.5703125" style="2" customWidth="1"/>
    <col min="8709" max="8709" width="0" style="2" hidden="1" customWidth="1"/>
    <col min="8710" max="8710" width="5.28515625" style="2" customWidth="1"/>
    <col min="8711" max="8711" width="14.7109375" style="2" customWidth="1"/>
    <col min="8712" max="8712" width="15.7109375" style="2" customWidth="1"/>
    <col min="8713" max="8713" width="0" style="2" hidden="1" customWidth="1"/>
    <col min="8714" max="8960" width="9.140625" style="2"/>
    <col min="8961" max="8961" width="23.28515625" style="2" customWidth="1"/>
    <col min="8962" max="8962" width="41.140625" style="2" customWidth="1"/>
    <col min="8963" max="8964" width="15.5703125" style="2" customWidth="1"/>
    <col min="8965" max="8965" width="0" style="2" hidden="1" customWidth="1"/>
    <col min="8966" max="8966" width="5.28515625" style="2" customWidth="1"/>
    <col min="8967" max="8967" width="14.7109375" style="2" customWidth="1"/>
    <col min="8968" max="8968" width="15.7109375" style="2" customWidth="1"/>
    <col min="8969" max="8969" width="0" style="2" hidden="1" customWidth="1"/>
    <col min="8970" max="9216" width="9.140625" style="2"/>
    <col min="9217" max="9217" width="23.28515625" style="2" customWidth="1"/>
    <col min="9218" max="9218" width="41.140625" style="2" customWidth="1"/>
    <col min="9219" max="9220" width="15.5703125" style="2" customWidth="1"/>
    <col min="9221" max="9221" width="0" style="2" hidden="1" customWidth="1"/>
    <col min="9222" max="9222" width="5.28515625" style="2" customWidth="1"/>
    <col min="9223" max="9223" width="14.7109375" style="2" customWidth="1"/>
    <col min="9224" max="9224" width="15.7109375" style="2" customWidth="1"/>
    <col min="9225" max="9225" width="0" style="2" hidden="1" customWidth="1"/>
    <col min="9226" max="9472" width="9.140625" style="2"/>
    <col min="9473" max="9473" width="23.28515625" style="2" customWidth="1"/>
    <col min="9474" max="9474" width="41.140625" style="2" customWidth="1"/>
    <col min="9475" max="9476" width="15.5703125" style="2" customWidth="1"/>
    <col min="9477" max="9477" width="0" style="2" hidden="1" customWidth="1"/>
    <col min="9478" max="9478" width="5.28515625" style="2" customWidth="1"/>
    <col min="9479" max="9479" width="14.7109375" style="2" customWidth="1"/>
    <col min="9480" max="9480" width="15.7109375" style="2" customWidth="1"/>
    <col min="9481" max="9481" width="0" style="2" hidden="1" customWidth="1"/>
    <col min="9482" max="9728" width="9.140625" style="2"/>
    <col min="9729" max="9729" width="23.28515625" style="2" customWidth="1"/>
    <col min="9730" max="9730" width="41.140625" style="2" customWidth="1"/>
    <col min="9731" max="9732" width="15.5703125" style="2" customWidth="1"/>
    <col min="9733" max="9733" width="0" style="2" hidden="1" customWidth="1"/>
    <col min="9734" max="9734" width="5.28515625" style="2" customWidth="1"/>
    <col min="9735" max="9735" width="14.7109375" style="2" customWidth="1"/>
    <col min="9736" max="9736" width="15.7109375" style="2" customWidth="1"/>
    <col min="9737" max="9737" width="0" style="2" hidden="1" customWidth="1"/>
    <col min="9738" max="9984" width="9.140625" style="2"/>
    <col min="9985" max="9985" width="23.28515625" style="2" customWidth="1"/>
    <col min="9986" max="9986" width="41.140625" style="2" customWidth="1"/>
    <col min="9987" max="9988" width="15.5703125" style="2" customWidth="1"/>
    <col min="9989" max="9989" width="0" style="2" hidden="1" customWidth="1"/>
    <col min="9990" max="9990" width="5.28515625" style="2" customWidth="1"/>
    <col min="9991" max="9991" width="14.7109375" style="2" customWidth="1"/>
    <col min="9992" max="9992" width="15.7109375" style="2" customWidth="1"/>
    <col min="9993" max="9993" width="0" style="2" hidden="1" customWidth="1"/>
    <col min="9994" max="10240" width="9.140625" style="2"/>
    <col min="10241" max="10241" width="23.28515625" style="2" customWidth="1"/>
    <col min="10242" max="10242" width="41.140625" style="2" customWidth="1"/>
    <col min="10243" max="10244" width="15.5703125" style="2" customWidth="1"/>
    <col min="10245" max="10245" width="0" style="2" hidden="1" customWidth="1"/>
    <col min="10246" max="10246" width="5.28515625" style="2" customWidth="1"/>
    <col min="10247" max="10247" width="14.7109375" style="2" customWidth="1"/>
    <col min="10248" max="10248" width="15.7109375" style="2" customWidth="1"/>
    <col min="10249" max="10249" width="0" style="2" hidden="1" customWidth="1"/>
    <col min="10250" max="10496" width="9.140625" style="2"/>
    <col min="10497" max="10497" width="23.28515625" style="2" customWidth="1"/>
    <col min="10498" max="10498" width="41.140625" style="2" customWidth="1"/>
    <col min="10499" max="10500" width="15.5703125" style="2" customWidth="1"/>
    <col min="10501" max="10501" width="0" style="2" hidden="1" customWidth="1"/>
    <col min="10502" max="10502" width="5.28515625" style="2" customWidth="1"/>
    <col min="10503" max="10503" width="14.7109375" style="2" customWidth="1"/>
    <col min="10504" max="10504" width="15.7109375" style="2" customWidth="1"/>
    <col min="10505" max="10505" width="0" style="2" hidden="1" customWidth="1"/>
    <col min="10506" max="10752" width="9.140625" style="2"/>
    <col min="10753" max="10753" width="23.28515625" style="2" customWidth="1"/>
    <col min="10754" max="10754" width="41.140625" style="2" customWidth="1"/>
    <col min="10755" max="10756" width="15.5703125" style="2" customWidth="1"/>
    <col min="10757" max="10757" width="0" style="2" hidden="1" customWidth="1"/>
    <col min="10758" max="10758" width="5.28515625" style="2" customWidth="1"/>
    <col min="10759" max="10759" width="14.7109375" style="2" customWidth="1"/>
    <col min="10760" max="10760" width="15.7109375" style="2" customWidth="1"/>
    <col min="10761" max="10761" width="0" style="2" hidden="1" customWidth="1"/>
    <col min="10762" max="11008" width="9.140625" style="2"/>
    <col min="11009" max="11009" width="23.28515625" style="2" customWidth="1"/>
    <col min="11010" max="11010" width="41.140625" style="2" customWidth="1"/>
    <col min="11011" max="11012" width="15.5703125" style="2" customWidth="1"/>
    <col min="11013" max="11013" width="0" style="2" hidden="1" customWidth="1"/>
    <col min="11014" max="11014" width="5.28515625" style="2" customWidth="1"/>
    <col min="11015" max="11015" width="14.7109375" style="2" customWidth="1"/>
    <col min="11016" max="11016" width="15.7109375" style="2" customWidth="1"/>
    <col min="11017" max="11017" width="0" style="2" hidden="1" customWidth="1"/>
    <col min="11018" max="11264" width="9.140625" style="2"/>
    <col min="11265" max="11265" width="23.28515625" style="2" customWidth="1"/>
    <col min="11266" max="11266" width="41.140625" style="2" customWidth="1"/>
    <col min="11267" max="11268" width="15.5703125" style="2" customWidth="1"/>
    <col min="11269" max="11269" width="0" style="2" hidden="1" customWidth="1"/>
    <col min="11270" max="11270" width="5.28515625" style="2" customWidth="1"/>
    <col min="11271" max="11271" width="14.7109375" style="2" customWidth="1"/>
    <col min="11272" max="11272" width="15.7109375" style="2" customWidth="1"/>
    <col min="11273" max="11273" width="0" style="2" hidden="1" customWidth="1"/>
    <col min="11274" max="11520" width="9.140625" style="2"/>
    <col min="11521" max="11521" width="23.28515625" style="2" customWidth="1"/>
    <col min="11522" max="11522" width="41.140625" style="2" customWidth="1"/>
    <col min="11523" max="11524" width="15.5703125" style="2" customWidth="1"/>
    <col min="11525" max="11525" width="0" style="2" hidden="1" customWidth="1"/>
    <col min="11526" max="11526" width="5.28515625" style="2" customWidth="1"/>
    <col min="11527" max="11527" width="14.7109375" style="2" customWidth="1"/>
    <col min="11528" max="11528" width="15.7109375" style="2" customWidth="1"/>
    <col min="11529" max="11529" width="0" style="2" hidden="1" customWidth="1"/>
    <col min="11530" max="11776" width="9.140625" style="2"/>
    <col min="11777" max="11777" width="23.28515625" style="2" customWidth="1"/>
    <col min="11778" max="11778" width="41.140625" style="2" customWidth="1"/>
    <col min="11779" max="11780" width="15.5703125" style="2" customWidth="1"/>
    <col min="11781" max="11781" width="0" style="2" hidden="1" customWidth="1"/>
    <col min="11782" max="11782" width="5.28515625" style="2" customWidth="1"/>
    <col min="11783" max="11783" width="14.7109375" style="2" customWidth="1"/>
    <col min="11784" max="11784" width="15.7109375" style="2" customWidth="1"/>
    <col min="11785" max="11785" width="0" style="2" hidden="1" customWidth="1"/>
    <col min="11786" max="12032" width="9.140625" style="2"/>
    <col min="12033" max="12033" width="23.28515625" style="2" customWidth="1"/>
    <col min="12034" max="12034" width="41.140625" style="2" customWidth="1"/>
    <col min="12035" max="12036" width="15.5703125" style="2" customWidth="1"/>
    <col min="12037" max="12037" width="0" style="2" hidden="1" customWidth="1"/>
    <col min="12038" max="12038" width="5.28515625" style="2" customWidth="1"/>
    <col min="12039" max="12039" width="14.7109375" style="2" customWidth="1"/>
    <col min="12040" max="12040" width="15.7109375" style="2" customWidth="1"/>
    <col min="12041" max="12041" width="0" style="2" hidden="1" customWidth="1"/>
    <col min="12042" max="12288" width="9.140625" style="2"/>
    <col min="12289" max="12289" width="23.28515625" style="2" customWidth="1"/>
    <col min="12290" max="12290" width="41.140625" style="2" customWidth="1"/>
    <col min="12291" max="12292" width="15.5703125" style="2" customWidth="1"/>
    <col min="12293" max="12293" width="0" style="2" hidden="1" customWidth="1"/>
    <col min="12294" max="12294" width="5.28515625" style="2" customWidth="1"/>
    <col min="12295" max="12295" width="14.7109375" style="2" customWidth="1"/>
    <col min="12296" max="12296" width="15.7109375" style="2" customWidth="1"/>
    <col min="12297" max="12297" width="0" style="2" hidden="1" customWidth="1"/>
    <col min="12298" max="12544" width="9.140625" style="2"/>
    <col min="12545" max="12545" width="23.28515625" style="2" customWidth="1"/>
    <col min="12546" max="12546" width="41.140625" style="2" customWidth="1"/>
    <col min="12547" max="12548" width="15.5703125" style="2" customWidth="1"/>
    <col min="12549" max="12549" width="0" style="2" hidden="1" customWidth="1"/>
    <col min="12550" max="12550" width="5.28515625" style="2" customWidth="1"/>
    <col min="12551" max="12551" width="14.7109375" style="2" customWidth="1"/>
    <col min="12552" max="12552" width="15.7109375" style="2" customWidth="1"/>
    <col min="12553" max="12553" width="0" style="2" hidden="1" customWidth="1"/>
    <col min="12554" max="12800" width="9.140625" style="2"/>
    <col min="12801" max="12801" width="23.28515625" style="2" customWidth="1"/>
    <col min="12802" max="12802" width="41.140625" style="2" customWidth="1"/>
    <col min="12803" max="12804" width="15.5703125" style="2" customWidth="1"/>
    <col min="12805" max="12805" width="0" style="2" hidden="1" customWidth="1"/>
    <col min="12806" max="12806" width="5.28515625" style="2" customWidth="1"/>
    <col min="12807" max="12807" width="14.7109375" style="2" customWidth="1"/>
    <col min="12808" max="12808" width="15.7109375" style="2" customWidth="1"/>
    <col min="12809" max="12809" width="0" style="2" hidden="1" customWidth="1"/>
    <col min="12810" max="13056" width="9.140625" style="2"/>
    <col min="13057" max="13057" width="23.28515625" style="2" customWidth="1"/>
    <col min="13058" max="13058" width="41.140625" style="2" customWidth="1"/>
    <col min="13059" max="13060" width="15.5703125" style="2" customWidth="1"/>
    <col min="13061" max="13061" width="0" style="2" hidden="1" customWidth="1"/>
    <col min="13062" max="13062" width="5.28515625" style="2" customWidth="1"/>
    <col min="13063" max="13063" width="14.7109375" style="2" customWidth="1"/>
    <col min="13064" max="13064" width="15.7109375" style="2" customWidth="1"/>
    <col min="13065" max="13065" width="0" style="2" hidden="1" customWidth="1"/>
    <col min="13066" max="13312" width="9.140625" style="2"/>
    <col min="13313" max="13313" width="23.28515625" style="2" customWidth="1"/>
    <col min="13314" max="13314" width="41.140625" style="2" customWidth="1"/>
    <col min="13315" max="13316" width="15.5703125" style="2" customWidth="1"/>
    <col min="13317" max="13317" width="0" style="2" hidden="1" customWidth="1"/>
    <col min="13318" max="13318" width="5.28515625" style="2" customWidth="1"/>
    <col min="13319" max="13319" width="14.7109375" style="2" customWidth="1"/>
    <col min="13320" max="13320" width="15.7109375" style="2" customWidth="1"/>
    <col min="13321" max="13321" width="0" style="2" hidden="1" customWidth="1"/>
    <col min="13322" max="13568" width="9.140625" style="2"/>
    <col min="13569" max="13569" width="23.28515625" style="2" customWidth="1"/>
    <col min="13570" max="13570" width="41.140625" style="2" customWidth="1"/>
    <col min="13571" max="13572" width="15.5703125" style="2" customWidth="1"/>
    <col min="13573" max="13573" width="0" style="2" hidden="1" customWidth="1"/>
    <col min="13574" max="13574" width="5.28515625" style="2" customWidth="1"/>
    <col min="13575" max="13575" width="14.7109375" style="2" customWidth="1"/>
    <col min="13576" max="13576" width="15.7109375" style="2" customWidth="1"/>
    <col min="13577" max="13577" width="0" style="2" hidden="1" customWidth="1"/>
    <col min="13578" max="13824" width="9.140625" style="2"/>
    <col min="13825" max="13825" width="23.28515625" style="2" customWidth="1"/>
    <col min="13826" max="13826" width="41.140625" style="2" customWidth="1"/>
    <col min="13827" max="13828" width="15.5703125" style="2" customWidth="1"/>
    <col min="13829" max="13829" width="0" style="2" hidden="1" customWidth="1"/>
    <col min="13830" max="13830" width="5.28515625" style="2" customWidth="1"/>
    <col min="13831" max="13831" width="14.7109375" style="2" customWidth="1"/>
    <col min="13832" max="13832" width="15.7109375" style="2" customWidth="1"/>
    <col min="13833" max="13833" width="0" style="2" hidden="1" customWidth="1"/>
    <col min="13834" max="14080" width="9.140625" style="2"/>
    <col min="14081" max="14081" width="23.28515625" style="2" customWidth="1"/>
    <col min="14082" max="14082" width="41.140625" style="2" customWidth="1"/>
    <col min="14083" max="14084" width="15.5703125" style="2" customWidth="1"/>
    <col min="14085" max="14085" width="0" style="2" hidden="1" customWidth="1"/>
    <col min="14086" max="14086" width="5.28515625" style="2" customWidth="1"/>
    <col min="14087" max="14087" width="14.7109375" style="2" customWidth="1"/>
    <col min="14088" max="14088" width="15.7109375" style="2" customWidth="1"/>
    <col min="14089" max="14089" width="0" style="2" hidden="1" customWidth="1"/>
    <col min="14090" max="14336" width="9.140625" style="2"/>
    <col min="14337" max="14337" width="23.28515625" style="2" customWidth="1"/>
    <col min="14338" max="14338" width="41.140625" style="2" customWidth="1"/>
    <col min="14339" max="14340" width="15.5703125" style="2" customWidth="1"/>
    <col min="14341" max="14341" width="0" style="2" hidden="1" customWidth="1"/>
    <col min="14342" max="14342" width="5.28515625" style="2" customWidth="1"/>
    <col min="14343" max="14343" width="14.7109375" style="2" customWidth="1"/>
    <col min="14344" max="14344" width="15.7109375" style="2" customWidth="1"/>
    <col min="14345" max="14345" width="0" style="2" hidden="1" customWidth="1"/>
    <col min="14346" max="14592" width="9.140625" style="2"/>
    <col min="14593" max="14593" width="23.28515625" style="2" customWidth="1"/>
    <col min="14594" max="14594" width="41.140625" style="2" customWidth="1"/>
    <col min="14595" max="14596" width="15.5703125" style="2" customWidth="1"/>
    <col min="14597" max="14597" width="0" style="2" hidden="1" customWidth="1"/>
    <col min="14598" max="14598" width="5.28515625" style="2" customWidth="1"/>
    <col min="14599" max="14599" width="14.7109375" style="2" customWidth="1"/>
    <col min="14600" max="14600" width="15.7109375" style="2" customWidth="1"/>
    <col min="14601" max="14601" width="0" style="2" hidden="1" customWidth="1"/>
    <col min="14602" max="14848" width="9.140625" style="2"/>
    <col min="14849" max="14849" width="23.28515625" style="2" customWidth="1"/>
    <col min="14850" max="14850" width="41.140625" style="2" customWidth="1"/>
    <col min="14851" max="14852" width="15.5703125" style="2" customWidth="1"/>
    <col min="14853" max="14853" width="0" style="2" hidden="1" customWidth="1"/>
    <col min="14854" max="14854" width="5.28515625" style="2" customWidth="1"/>
    <col min="14855" max="14855" width="14.7109375" style="2" customWidth="1"/>
    <col min="14856" max="14856" width="15.7109375" style="2" customWidth="1"/>
    <col min="14857" max="14857" width="0" style="2" hidden="1" customWidth="1"/>
    <col min="14858" max="15104" width="9.140625" style="2"/>
    <col min="15105" max="15105" width="23.28515625" style="2" customWidth="1"/>
    <col min="15106" max="15106" width="41.140625" style="2" customWidth="1"/>
    <col min="15107" max="15108" width="15.5703125" style="2" customWidth="1"/>
    <col min="15109" max="15109" width="0" style="2" hidden="1" customWidth="1"/>
    <col min="15110" max="15110" width="5.28515625" style="2" customWidth="1"/>
    <col min="15111" max="15111" width="14.7109375" style="2" customWidth="1"/>
    <col min="15112" max="15112" width="15.7109375" style="2" customWidth="1"/>
    <col min="15113" max="15113" width="0" style="2" hidden="1" customWidth="1"/>
    <col min="15114" max="15360" width="9.140625" style="2"/>
    <col min="15361" max="15361" width="23.28515625" style="2" customWidth="1"/>
    <col min="15362" max="15362" width="41.140625" style="2" customWidth="1"/>
    <col min="15363" max="15364" width="15.5703125" style="2" customWidth="1"/>
    <col min="15365" max="15365" width="0" style="2" hidden="1" customWidth="1"/>
    <col min="15366" max="15366" width="5.28515625" style="2" customWidth="1"/>
    <col min="15367" max="15367" width="14.7109375" style="2" customWidth="1"/>
    <col min="15368" max="15368" width="15.7109375" style="2" customWidth="1"/>
    <col min="15369" max="15369" width="0" style="2" hidden="1" customWidth="1"/>
    <col min="15370" max="15616" width="9.140625" style="2"/>
    <col min="15617" max="15617" width="23.28515625" style="2" customWidth="1"/>
    <col min="15618" max="15618" width="41.140625" style="2" customWidth="1"/>
    <col min="15619" max="15620" width="15.5703125" style="2" customWidth="1"/>
    <col min="15621" max="15621" width="0" style="2" hidden="1" customWidth="1"/>
    <col min="15622" max="15622" width="5.28515625" style="2" customWidth="1"/>
    <col min="15623" max="15623" width="14.7109375" style="2" customWidth="1"/>
    <col min="15624" max="15624" width="15.7109375" style="2" customWidth="1"/>
    <col min="15625" max="15625" width="0" style="2" hidden="1" customWidth="1"/>
    <col min="15626" max="15872" width="9.140625" style="2"/>
    <col min="15873" max="15873" width="23.28515625" style="2" customWidth="1"/>
    <col min="15874" max="15874" width="41.140625" style="2" customWidth="1"/>
    <col min="15875" max="15876" width="15.5703125" style="2" customWidth="1"/>
    <col min="15877" max="15877" width="0" style="2" hidden="1" customWidth="1"/>
    <col min="15878" max="15878" width="5.28515625" style="2" customWidth="1"/>
    <col min="15879" max="15879" width="14.7109375" style="2" customWidth="1"/>
    <col min="15880" max="15880" width="15.7109375" style="2" customWidth="1"/>
    <col min="15881" max="15881" width="0" style="2" hidden="1" customWidth="1"/>
    <col min="15882" max="16128" width="9.140625" style="2"/>
    <col min="16129" max="16129" width="23.28515625" style="2" customWidth="1"/>
    <col min="16130" max="16130" width="41.140625" style="2" customWidth="1"/>
    <col min="16131" max="16132" width="15.5703125" style="2" customWidth="1"/>
    <col min="16133" max="16133" width="0" style="2" hidden="1" customWidth="1"/>
    <col min="16134" max="16134" width="5.28515625" style="2" customWidth="1"/>
    <col min="16135" max="16135" width="14.7109375" style="2" customWidth="1"/>
    <col min="16136" max="16136" width="15.7109375" style="2" customWidth="1"/>
    <col min="16137" max="16137" width="0" style="2" hidden="1" customWidth="1"/>
    <col min="16138" max="16384" width="9.140625" style="2"/>
  </cols>
  <sheetData>
    <row r="1" spans="1:9" ht="50.25" customHeight="1" x14ac:dyDescent="0.3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2" t="s">
        <v>1</v>
      </c>
    </row>
    <row r="4" spans="1:9" ht="50.1" customHeight="1" x14ac:dyDescent="0.3">
      <c r="A4" s="4" t="s">
        <v>2</v>
      </c>
      <c r="C4" s="5" t="s">
        <v>51</v>
      </c>
      <c r="D4" s="5" t="s">
        <v>52</v>
      </c>
      <c r="E4" s="5" t="s">
        <v>53</v>
      </c>
      <c r="F4" s="6"/>
      <c r="G4" s="7" t="s">
        <v>51</v>
      </c>
      <c r="H4" s="7" t="s">
        <v>52</v>
      </c>
      <c r="I4" s="7" t="str">
        <f>E4</f>
        <v>Budget primo trimestre 2018</v>
      </c>
    </row>
    <row r="6" spans="1:9" x14ac:dyDescent="0.3">
      <c r="A6" s="8" t="s">
        <v>3</v>
      </c>
      <c r="B6" s="9" t="s">
        <v>4</v>
      </c>
      <c r="C6" s="10">
        <v>113912</v>
      </c>
      <c r="D6" s="10">
        <v>102402</v>
      </c>
      <c r="E6" s="10">
        <v>25600</v>
      </c>
      <c r="F6" s="11"/>
      <c r="G6" s="12">
        <v>3.152251546972594E-2</v>
      </c>
      <c r="H6" s="12">
        <v>2.8337388766160505E-2</v>
      </c>
      <c r="I6" s="13" t="e">
        <f>+E6/E7</f>
        <v>#DIV/0!</v>
      </c>
    </row>
    <row r="7" spans="1:9" x14ac:dyDescent="0.3">
      <c r="A7" s="14"/>
      <c r="B7" s="15" t="s">
        <v>5</v>
      </c>
      <c r="C7" s="16">
        <v>3613671</v>
      </c>
      <c r="D7" s="16">
        <v>3613671</v>
      </c>
      <c r="E7" s="17"/>
      <c r="F7" s="18"/>
      <c r="G7" s="19"/>
      <c r="H7" s="19"/>
      <c r="I7" s="20"/>
    </row>
    <row r="8" spans="1:9" ht="17.25" x14ac:dyDescent="0.3">
      <c r="B8" s="21"/>
      <c r="G8" s="22"/>
      <c r="H8" s="22"/>
      <c r="I8" s="22"/>
    </row>
    <row r="9" spans="1:9" x14ac:dyDescent="0.3">
      <c r="A9" s="8" t="s">
        <v>6</v>
      </c>
      <c r="B9" s="9" t="s">
        <v>7</v>
      </c>
      <c r="C9" s="23">
        <v>4901071</v>
      </c>
      <c r="D9" s="23">
        <v>5288389</v>
      </c>
      <c r="E9" s="23">
        <v>1322097</v>
      </c>
      <c r="F9" s="11"/>
      <c r="G9" s="12">
        <v>1.3562582205186913</v>
      </c>
      <c r="H9" s="12">
        <v>1.4634395328185659</v>
      </c>
      <c r="I9" s="13" t="e">
        <f>+E9/E10</f>
        <v>#DIV/0!</v>
      </c>
    </row>
    <row r="10" spans="1:9" x14ac:dyDescent="0.3">
      <c r="A10" s="14"/>
      <c r="B10" s="15" t="s">
        <v>5</v>
      </c>
      <c r="C10" s="24">
        <v>3613671</v>
      </c>
      <c r="D10" s="24">
        <v>3613671</v>
      </c>
      <c r="E10" s="24">
        <v>0</v>
      </c>
      <c r="F10" s="18"/>
      <c r="G10" s="19"/>
      <c r="H10" s="19"/>
      <c r="I10" s="20"/>
    </row>
    <row r="11" spans="1:9" x14ac:dyDescent="0.3">
      <c r="B11" s="21"/>
      <c r="G11" s="25"/>
      <c r="H11" s="25"/>
      <c r="I11" s="25"/>
    </row>
    <row r="12" spans="1:9" x14ac:dyDescent="0.3">
      <c r="A12" s="26" t="s">
        <v>8</v>
      </c>
      <c r="B12" s="27" t="s">
        <v>9</v>
      </c>
      <c r="C12" s="28">
        <v>2086370</v>
      </c>
      <c r="D12" s="28">
        <v>2142693</v>
      </c>
      <c r="E12" s="28">
        <v>535673</v>
      </c>
      <c r="F12" s="29"/>
      <c r="G12" s="30">
        <v>0.57735471768182545</v>
      </c>
      <c r="H12" s="30">
        <v>0.59294080728433773</v>
      </c>
      <c r="I12" s="31" t="e">
        <f>+E12/E13</f>
        <v>#DIV/0!</v>
      </c>
    </row>
    <row r="13" spans="1:9" x14ac:dyDescent="0.3">
      <c r="A13" s="32"/>
      <c r="B13" s="33" t="s">
        <v>5</v>
      </c>
      <c r="C13" s="24">
        <v>3613671</v>
      </c>
      <c r="D13" s="24">
        <v>3613671</v>
      </c>
      <c r="E13" s="24">
        <v>0</v>
      </c>
      <c r="F13" s="34"/>
      <c r="G13" s="35"/>
      <c r="H13" s="35"/>
      <c r="I13" s="36"/>
    </row>
    <row r="14" spans="1:9" x14ac:dyDescent="0.3">
      <c r="A14" s="4"/>
      <c r="B14" s="21"/>
      <c r="G14" s="25"/>
      <c r="H14" s="25"/>
      <c r="I14" s="25"/>
    </row>
    <row r="15" spans="1:9" x14ac:dyDescent="0.3">
      <c r="A15" s="26" t="s">
        <v>10</v>
      </c>
      <c r="B15" s="27" t="s">
        <v>11</v>
      </c>
      <c r="C15" s="28">
        <v>2664323</v>
      </c>
      <c r="D15" s="28">
        <v>2627297</v>
      </c>
      <c r="E15" s="28">
        <v>656826</v>
      </c>
      <c r="F15" s="29"/>
      <c r="G15" s="30">
        <v>0.73728986396381957</v>
      </c>
      <c r="H15" s="30">
        <v>0.72704377349238491</v>
      </c>
      <c r="I15" s="31" t="e">
        <f>+E15/E16</f>
        <v>#DIV/0!</v>
      </c>
    </row>
    <row r="16" spans="1:9" x14ac:dyDescent="0.3">
      <c r="A16" s="32"/>
      <c r="B16" s="33" t="s">
        <v>5</v>
      </c>
      <c r="C16" s="24">
        <v>3613671</v>
      </c>
      <c r="D16" s="24">
        <v>3613671</v>
      </c>
      <c r="E16" s="24">
        <v>0</v>
      </c>
      <c r="F16" s="34"/>
      <c r="G16" s="35"/>
      <c r="H16" s="35"/>
      <c r="I16" s="36"/>
    </row>
    <row r="17" spans="1:9" x14ac:dyDescent="0.3">
      <c r="A17" s="4"/>
      <c r="B17" s="21"/>
      <c r="G17" s="25"/>
      <c r="H17" s="25"/>
      <c r="I17" s="25"/>
    </row>
    <row r="18" spans="1:9" x14ac:dyDescent="0.3">
      <c r="A18" s="26" t="s">
        <v>12</v>
      </c>
      <c r="B18" s="27" t="s">
        <v>13</v>
      </c>
      <c r="C18" s="28">
        <v>927</v>
      </c>
      <c r="D18" s="28">
        <v>276</v>
      </c>
      <c r="E18" s="28">
        <v>276</v>
      </c>
      <c r="F18" s="29"/>
      <c r="G18" s="30">
        <v>2.5652584311078677E-4</v>
      </c>
      <c r="H18" s="30">
        <v>7.6376626427807076E-5</v>
      </c>
      <c r="I18" s="31" t="e">
        <f>+E18/E19</f>
        <v>#DIV/0!</v>
      </c>
    </row>
    <row r="19" spans="1:9" x14ac:dyDescent="0.3">
      <c r="A19" s="32"/>
      <c r="B19" s="33" t="s">
        <v>5</v>
      </c>
      <c r="C19" s="24">
        <v>3613671</v>
      </c>
      <c r="D19" s="24">
        <v>3613671</v>
      </c>
      <c r="E19" s="24">
        <v>0</v>
      </c>
      <c r="F19" s="34"/>
      <c r="G19" s="35"/>
      <c r="H19" s="35"/>
      <c r="I19" s="36"/>
    </row>
    <row r="20" spans="1:9" x14ac:dyDescent="0.3">
      <c r="A20" s="4"/>
      <c r="B20" s="21"/>
      <c r="G20" s="25"/>
      <c r="H20" s="25"/>
      <c r="I20" s="25"/>
    </row>
    <row r="21" spans="1:9" x14ac:dyDescent="0.3">
      <c r="A21" s="26" t="s">
        <v>14</v>
      </c>
      <c r="B21" s="27" t="s">
        <v>15</v>
      </c>
      <c r="C21" s="28">
        <v>17489</v>
      </c>
      <c r="D21" s="28">
        <v>23475</v>
      </c>
      <c r="E21" s="28">
        <v>5868</v>
      </c>
      <c r="F21" s="29"/>
      <c r="G21" s="30">
        <v>4.8396768825939053E-3</v>
      </c>
      <c r="H21" s="30">
        <v>6.4961641499738081E-3</v>
      </c>
      <c r="I21" s="31" t="e">
        <f>+E21/E22</f>
        <v>#DIV/0!</v>
      </c>
    </row>
    <row r="22" spans="1:9" x14ac:dyDescent="0.3">
      <c r="A22" s="32"/>
      <c r="B22" s="33" t="s">
        <v>5</v>
      </c>
      <c r="C22" s="24">
        <v>3613671</v>
      </c>
      <c r="D22" s="24">
        <v>3613671</v>
      </c>
      <c r="E22" s="24">
        <v>0</v>
      </c>
      <c r="F22" s="34"/>
      <c r="G22" s="35"/>
      <c r="H22" s="35"/>
      <c r="I22" s="36"/>
    </row>
    <row r="23" spans="1:9" x14ac:dyDescent="0.3">
      <c r="A23" s="4"/>
      <c r="B23" s="21"/>
      <c r="G23" s="25"/>
      <c r="H23" s="25"/>
      <c r="I23" s="25"/>
    </row>
    <row r="24" spans="1:9" x14ac:dyDescent="0.3">
      <c r="A24" s="26" t="s">
        <v>16</v>
      </c>
      <c r="B24" s="27" t="s">
        <v>17</v>
      </c>
      <c r="C24" s="28">
        <v>290604</v>
      </c>
      <c r="D24" s="28">
        <v>291955</v>
      </c>
      <c r="E24" s="28">
        <v>72987</v>
      </c>
      <c r="F24" s="29"/>
      <c r="G24" s="30">
        <v>8.0417946182704508E-2</v>
      </c>
      <c r="H24" s="30">
        <v>8.0791804234530487E-2</v>
      </c>
      <c r="I24" s="31" t="e">
        <f>+E24/E25</f>
        <v>#DIV/0!</v>
      </c>
    </row>
    <row r="25" spans="1:9" x14ac:dyDescent="0.3">
      <c r="A25" s="32"/>
      <c r="B25" s="33" t="s">
        <v>5</v>
      </c>
      <c r="C25" s="24">
        <v>3613671</v>
      </c>
      <c r="D25" s="24">
        <v>3613671</v>
      </c>
      <c r="E25" s="24">
        <v>0</v>
      </c>
      <c r="F25" s="34"/>
      <c r="G25" s="35"/>
      <c r="H25" s="35"/>
      <c r="I25" s="36"/>
    </row>
    <row r="26" spans="1:9" x14ac:dyDescent="0.3">
      <c r="A26" s="4"/>
      <c r="B26" s="21"/>
      <c r="G26" s="25"/>
      <c r="H26" s="25"/>
      <c r="I26" s="25"/>
    </row>
    <row r="27" spans="1:9" x14ac:dyDescent="0.3">
      <c r="A27" s="26" t="s">
        <v>18</v>
      </c>
      <c r="B27" s="27" t="s">
        <v>19</v>
      </c>
      <c r="C27" s="28">
        <v>827700</v>
      </c>
      <c r="D27" s="28">
        <v>868727</v>
      </c>
      <c r="E27" s="28">
        <v>217182</v>
      </c>
      <c r="F27" s="29"/>
      <c r="G27" s="30">
        <v>0.22904686121121706</v>
      </c>
      <c r="H27" s="30">
        <v>0.24040013603894766</v>
      </c>
      <c r="I27" s="31" t="e">
        <f>+E27/E28</f>
        <v>#DIV/0!</v>
      </c>
    </row>
    <row r="28" spans="1:9" x14ac:dyDescent="0.3">
      <c r="A28" s="32"/>
      <c r="B28" s="33" t="s">
        <v>5</v>
      </c>
      <c r="C28" s="24">
        <v>3613671</v>
      </c>
      <c r="D28" s="24">
        <v>3613671</v>
      </c>
      <c r="E28" s="24">
        <v>0</v>
      </c>
      <c r="F28" s="34"/>
      <c r="G28" s="35"/>
      <c r="H28" s="35"/>
      <c r="I28" s="36"/>
    </row>
    <row r="29" spans="1:9" x14ac:dyDescent="0.3">
      <c r="A29" s="4"/>
      <c r="B29" s="21"/>
      <c r="G29" s="25"/>
      <c r="H29" s="25"/>
      <c r="I29" s="25"/>
    </row>
    <row r="30" spans="1:9" x14ac:dyDescent="0.3">
      <c r="A30" s="26" t="s">
        <v>20</v>
      </c>
      <c r="B30" s="27" t="s">
        <v>21</v>
      </c>
      <c r="C30" s="28">
        <v>1777327</v>
      </c>
      <c r="D30" s="28">
        <v>2073357</v>
      </c>
      <c r="E30" s="28">
        <v>518339</v>
      </c>
      <c r="F30" s="29"/>
      <c r="G30" s="30">
        <v>0.49183420405454731</v>
      </c>
      <c r="H30" s="30">
        <v>0.57375367043651737</v>
      </c>
      <c r="I30" s="31" t="e">
        <f>+E30/E31</f>
        <v>#DIV/0!</v>
      </c>
    </row>
    <row r="31" spans="1:9" x14ac:dyDescent="0.3">
      <c r="A31" s="32"/>
      <c r="B31" s="33" t="s">
        <v>5</v>
      </c>
      <c r="C31" s="24">
        <v>3613671</v>
      </c>
      <c r="D31" s="24">
        <v>3613671</v>
      </c>
      <c r="E31" s="24">
        <v>0</v>
      </c>
      <c r="F31" s="34"/>
      <c r="G31" s="35"/>
      <c r="H31" s="35"/>
      <c r="I31" s="36"/>
    </row>
    <row r="32" spans="1:9" x14ac:dyDescent="0.3">
      <c r="A32" s="4"/>
      <c r="B32" s="21"/>
      <c r="G32" s="25"/>
      <c r="H32" s="25"/>
      <c r="I32" s="25"/>
    </row>
    <row r="33" spans="1:9" x14ac:dyDescent="0.3">
      <c r="A33" s="26" t="s">
        <v>22</v>
      </c>
      <c r="B33" s="27" t="s">
        <v>23</v>
      </c>
      <c r="C33" s="28">
        <v>103638</v>
      </c>
      <c r="D33" s="28">
        <v>82553</v>
      </c>
      <c r="E33" s="28">
        <v>20638</v>
      </c>
      <c r="F33" s="29"/>
      <c r="G33" s="30">
        <v>2.8679423223641556E-2</v>
      </c>
      <c r="H33" s="30">
        <v>2.284463638222738E-2</v>
      </c>
      <c r="I33" s="31" t="e">
        <f>+E33/E34</f>
        <v>#DIV/0!</v>
      </c>
    </row>
    <row r="34" spans="1:9" x14ac:dyDescent="0.3">
      <c r="A34" s="32"/>
      <c r="B34" s="33" t="s">
        <v>5</v>
      </c>
      <c r="C34" s="24">
        <v>3613671</v>
      </c>
      <c r="D34" s="24">
        <v>3613671</v>
      </c>
      <c r="E34" s="24">
        <v>0</v>
      </c>
      <c r="F34" s="34"/>
      <c r="G34" s="35"/>
      <c r="H34" s="35"/>
      <c r="I34" s="36"/>
    </row>
    <row r="35" spans="1:9" x14ac:dyDescent="0.3">
      <c r="A35" s="4"/>
      <c r="B35" s="21"/>
      <c r="G35" s="25"/>
      <c r="H35" s="25"/>
      <c r="I35" s="25"/>
    </row>
    <row r="36" spans="1:9" x14ac:dyDescent="0.3">
      <c r="A36" s="26" t="s">
        <v>24</v>
      </c>
      <c r="B36" s="27" t="s">
        <v>25</v>
      </c>
      <c r="C36" s="28">
        <v>804</v>
      </c>
      <c r="D36" s="28">
        <v>745</v>
      </c>
      <c r="E36" s="28">
        <v>186</v>
      </c>
      <c r="F36" s="29"/>
      <c r="G36" s="30">
        <v>2.2248843350709016E-4</v>
      </c>
      <c r="H36" s="30">
        <v>2.0616154597360967E-4</v>
      </c>
      <c r="I36" s="31" t="e">
        <f>+E36/E37</f>
        <v>#DIV/0!</v>
      </c>
    </row>
    <row r="37" spans="1:9" x14ac:dyDescent="0.3">
      <c r="A37" s="32"/>
      <c r="B37" s="33" t="s">
        <v>5</v>
      </c>
      <c r="C37" s="24">
        <v>3613671</v>
      </c>
      <c r="D37" s="24">
        <v>3613671</v>
      </c>
      <c r="E37" s="24">
        <v>0</v>
      </c>
      <c r="F37" s="34"/>
      <c r="G37" s="35"/>
      <c r="H37" s="35"/>
      <c r="I37" s="36"/>
    </row>
    <row r="38" spans="1:9" x14ac:dyDescent="0.3">
      <c r="A38" s="4"/>
      <c r="B38" s="21"/>
      <c r="G38" s="25"/>
      <c r="H38" s="25"/>
      <c r="I38" s="25"/>
    </row>
    <row r="39" spans="1:9" x14ac:dyDescent="0.3">
      <c r="A39" s="26" t="s">
        <v>26</v>
      </c>
      <c r="B39" s="27" t="s">
        <v>27</v>
      </c>
      <c r="C39" s="28">
        <v>18416</v>
      </c>
      <c r="D39" s="28">
        <v>23751</v>
      </c>
      <c r="E39" s="28">
        <v>5937</v>
      </c>
      <c r="F39" s="29"/>
      <c r="G39" s="30">
        <v>5.0962027257046918E-3</v>
      </c>
      <c r="H39" s="30">
        <v>6.5725407764016149E-3</v>
      </c>
      <c r="I39" s="31" t="e">
        <f>+E39/E40</f>
        <v>#DIV/0!</v>
      </c>
    </row>
    <row r="40" spans="1:9" x14ac:dyDescent="0.3">
      <c r="A40" s="32"/>
      <c r="B40" s="33" t="s">
        <v>5</v>
      </c>
      <c r="C40" s="24">
        <v>3613671</v>
      </c>
      <c r="D40" s="24">
        <v>3613671</v>
      </c>
      <c r="E40" s="24">
        <v>0</v>
      </c>
      <c r="F40" s="34"/>
      <c r="G40" s="35"/>
      <c r="H40" s="35"/>
      <c r="I40" s="36"/>
    </row>
    <row r="41" spans="1:9" x14ac:dyDescent="0.3">
      <c r="A41" s="4"/>
      <c r="B41" s="21"/>
      <c r="G41" s="25"/>
      <c r="H41" s="25"/>
      <c r="I41" s="25"/>
    </row>
    <row r="42" spans="1:9" x14ac:dyDescent="0.3">
      <c r="A42" s="26" t="s">
        <v>28</v>
      </c>
      <c r="B42" s="27" t="s">
        <v>29</v>
      </c>
      <c r="C42" s="28">
        <v>4342</v>
      </c>
      <c r="D42" s="28">
        <v>4058</v>
      </c>
      <c r="E42" s="28">
        <v>1014</v>
      </c>
      <c r="F42" s="29"/>
      <c r="G42" s="30">
        <v>1.2015482317012257E-3</v>
      </c>
      <c r="H42" s="30">
        <v>1.1229577900146415E-3</v>
      </c>
      <c r="I42" s="31" t="e">
        <f>+E42/E43</f>
        <v>#DIV/0!</v>
      </c>
    </row>
    <row r="43" spans="1:9" x14ac:dyDescent="0.3">
      <c r="A43" s="32"/>
      <c r="B43" s="33" t="s">
        <v>5</v>
      </c>
      <c r="C43" s="24">
        <v>3613671</v>
      </c>
      <c r="D43" s="24">
        <v>3613671</v>
      </c>
      <c r="E43" s="24">
        <v>0</v>
      </c>
      <c r="F43" s="34"/>
      <c r="G43" s="35"/>
      <c r="H43" s="35"/>
      <c r="I43" s="36"/>
    </row>
    <row r="45" spans="1:9" x14ac:dyDescent="0.3">
      <c r="A45" s="26" t="s">
        <v>30</v>
      </c>
      <c r="B45" s="27" t="s">
        <v>31</v>
      </c>
      <c r="C45" s="28">
        <v>5367</v>
      </c>
      <c r="D45" s="28">
        <v>5464</v>
      </c>
      <c r="E45" s="28">
        <v>1367</v>
      </c>
      <c r="F45" s="29"/>
      <c r="G45" s="30">
        <v>1.4851933117320309E-3</v>
      </c>
      <c r="H45" s="30">
        <v>1.5120358217447023E-3</v>
      </c>
      <c r="I45" s="31" t="e">
        <f>+E45/E46</f>
        <v>#DIV/0!</v>
      </c>
    </row>
    <row r="46" spans="1:9" ht="16.5" customHeight="1" x14ac:dyDescent="0.3">
      <c r="A46" s="32"/>
      <c r="B46" s="33" t="s">
        <v>5</v>
      </c>
      <c r="C46" s="24">
        <v>3613671</v>
      </c>
      <c r="D46" s="24">
        <v>3613671</v>
      </c>
      <c r="E46" s="24">
        <v>0</v>
      </c>
      <c r="F46" s="34"/>
      <c r="G46" s="35"/>
      <c r="H46" s="35"/>
      <c r="I46" s="36"/>
    </row>
    <row r="47" spans="1:9" x14ac:dyDescent="0.3">
      <c r="B47" s="21"/>
      <c r="G47" s="25"/>
      <c r="H47" s="25"/>
      <c r="I47" s="25"/>
    </row>
    <row r="48" spans="1:9" ht="16.5" customHeight="1" x14ac:dyDescent="0.3">
      <c r="A48" s="8" t="s">
        <v>32</v>
      </c>
      <c r="B48" s="9" t="s">
        <v>33</v>
      </c>
      <c r="C48" s="10">
        <v>95388</v>
      </c>
      <c r="D48" s="10">
        <v>59251</v>
      </c>
      <c r="E48" s="10">
        <v>14813</v>
      </c>
      <c r="F48" s="11"/>
      <c r="G48" s="12">
        <v>2.6396426238027758E-2</v>
      </c>
      <c r="H48" s="12">
        <v>1.6396345987224625E-2</v>
      </c>
      <c r="I48" s="13" t="e">
        <f>+E48/E49</f>
        <v>#DIV/0!</v>
      </c>
    </row>
    <row r="49" spans="1:9" ht="16.5" customHeight="1" x14ac:dyDescent="0.3">
      <c r="A49" s="14"/>
      <c r="B49" s="15" t="s">
        <v>5</v>
      </c>
      <c r="C49" s="24">
        <v>3613671</v>
      </c>
      <c r="D49" s="24">
        <v>3613671</v>
      </c>
      <c r="E49" s="24">
        <v>0</v>
      </c>
      <c r="F49" s="18"/>
      <c r="G49" s="19"/>
      <c r="H49" s="19"/>
      <c r="I49" s="20"/>
    </row>
    <row r="50" spans="1:9" x14ac:dyDescent="0.3">
      <c r="B50" s="21"/>
      <c r="G50" s="25"/>
      <c r="H50" s="25"/>
      <c r="I50" s="25"/>
    </row>
    <row r="51" spans="1:9" x14ac:dyDescent="0.3">
      <c r="A51" s="8" t="s">
        <v>34</v>
      </c>
      <c r="B51" s="9" t="s">
        <v>35</v>
      </c>
      <c r="C51" s="10">
        <v>136989</v>
      </c>
      <c r="D51" s="10">
        <v>139159</v>
      </c>
      <c r="E51" s="10">
        <v>34790</v>
      </c>
      <c r="F51" s="11"/>
      <c r="G51" s="12">
        <v>3.7908542310575589E-2</v>
      </c>
      <c r="H51" s="12">
        <v>3.8509039699518854E-2</v>
      </c>
      <c r="I51" s="13" t="e">
        <f>+E51/E52</f>
        <v>#DIV/0!</v>
      </c>
    </row>
    <row r="52" spans="1:9" x14ac:dyDescent="0.3">
      <c r="A52" s="14"/>
      <c r="B52" s="15" t="s">
        <v>5</v>
      </c>
      <c r="C52" s="24">
        <v>3613671</v>
      </c>
      <c r="D52" s="24">
        <v>3613671</v>
      </c>
      <c r="E52" s="24">
        <v>0</v>
      </c>
      <c r="F52" s="37"/>
      <c r="G52" s="19"/>
      <c r="H52" s="19"/>
      <c r="I52" s="20"/>
    </row>
    <row r="54" spans="1:9" x14ac:dyDescent="0.3">
      <c r="A54" s="8" t="s">
        <v>36</v>
      </c>
      <c r="B54" s="9" t="s">
        <v>37</v>
      </c>
      <c r="C54" s="10">
        <v>364</v>
      </c>
      <c r="D54" s="10">
        <v>0</v>
      </c>
      <c r="E54" s="10">
        <v>0</v>
      </c>
      <c r="F54" s="11"/>
      <c r="G54" s="12">
        <v>1.0072859427435426E-4</v>
      </c>
      <c r="H54" s="12">
        <v>0</v>
      </c>
      <c r="I54" s="13" t="e">
        <f>+E54/E55</f>
        <v>#DIV/0!</v>
      </c>
    </row>
    <row r="55" spans="1:9" x14ac:dyDescent="0.3">
      <c r="A55" s="14"/>
      <c r="B55" s="15" t="s">
        <v>5</v>
      </c>
      <c r="C55" s="24">
        <v>3613671</v>
      </c>
      <c r="D55" s="24">
        <v>3613671</v>
      </c>
      <c r="E55" s="24">
        <v>0</v>
      </c>
      <c r="F55" s="18"/>
      <c r="G55" s="19"/>
      <c r="H55" s="19"/>
      <c r="I55" s="20"/>
    </row>
    <row r="57" spans="1:9" x14ac:dyDescent="0.3">
      <c r="A57" s="8" t="s">
        <v>38</v>
      </c>
      <c r="B57" s="9" t="s">
        <v>39</v>
      </c>
      <c r="C57" s="38"/>
      <c r="D57" s="38"/>
      <c r="E57" s="38"/>
      <c r="F57" s="11"/>
      <c r="G57" s="12">
        <v>0</v>
      </c>
      <c r="H57" s="12">
        <v>0</v>
      </c>
      <c r="I57" s="13" t="e">
        <f>+E57/E58</f>
        <v>#DIV/0!</v>
      </c>
    </row>
    <row r="58" spans="1:9" x14ac:dyDescent="0.3">
      <c r="A58" s="14"/>
      <c r="B58" s="15" t="s">
        <v>5</v>
      </c>
      <c r="C58" s="24">
        <v>3613671</v>
      </c>
      <c r="D58" s="24">
        <v>3613671</v>
      </c>
      <c r="E58" s="24">
        <v>0</v>
      </c>
      <c r="F58" s="18"/>
      <c r="G58" s="19"/>
      <c r="H58" s="19"/>
      <c r="I58" s="20"/>
    </row>
    <row r="59" spans="1:9" x14ac:dyDescent="0.3">
      <c r="B59" s="21"/>
      <c r="G59" s="25"/>
      <c r="H59" s="25"/>
      <c r="I59" s="25"/>
    </row>
    <row r="60" spans="1:9" x14ac:dyDescent="0.3">
      <c r="A60" s="8" t="s">
        <v>40</v>
      </c>
      <c r="B60" s="9" t="s">
        <v>41</v>
      </c>
      <c r="C60" s="10">
        <v>479639</v>
      </c>
      <c r="D60" s="10">
        <v>482508</v>
      </c>
      <c r="E60" s="10">
        <v>120627</v>
      </c>
      <c r="F60" s="11"/>
      <c r="G60" s="12">
        <v>0.13272901711306867</v>
      </c>
      <c r="H60" s="12">
        <v>0.13352294661024758</v>
      </c>
      <c r="I60" s="13" t="e">
        <f>+E60/E61</f>
        <v>#DIV/0!</v>
      </c>
    </row>
    <row r="61" spans="1:9" x14ac:dyDescent="0.3">
      <c r="A61" s="14"/>
      <c r="B61" s="15" t="s">
        <v>5</v>
      </c>
      <c r="C61" s="24">
        <v>3613671</v>
      </c>
      <c r="D61" s="24">
        <v>3613671</v>
      </c>
      <c r="E61" s="24">
        <v>0</v>
      </c>
      <c r="F61" s="18"/>
      <c r="G61" s="19"/>
      <c r="H61" s="19"/>
      <c r="I61" s="20"/>
    </row>
    <row r="62" spans="1:9" x14ac:dyDescent="0.3">
      <c r="G62" s="25"/>
      <c r="H62" s="25"/>
      <c r="I62" s="25"/>
    </row>
    <row r="65" spans="1:9" x14ac:dyDescent="0.3">
      <c r="A65" s="2" t="s">
        <v>42</v>
      </c>
    </row>
    <row r="66" spans="1:9" ht="33.75" customHeight="1" x14ac:dyDescent="0.3">
      <c r="A66" s="39" t="s">
        <v>43</v>
      </c>
      <c r="B66" s="39"/>
      <c r="C66" s="39"/>
      <c r="D66" s="39"/>
      <c r="E66" s="39"/>
      <c r="F66" s="39"/>
      <c r="G66" s="39"/>
      <c r="H66" s="39"/>
      <c r="I66" s="39"/>
    </row>
    <row r="67" spans="1:9" x14ac:dyDescent="0.3">
      <c r="A67" s="39" t="s">
        <v>44</v>
      </c>
      <c r="B67" s="39"/>
      <c r="C67" s="39"/>
      <c r="D67" s="39"/>
      <c r="E67" s="39"/>
      <c r="F67" s="39"/>
      <c r="G67" s="39"/>
      <c r="H67" s="39"/>
      <c r="I67" s="39"/>
    </row>
    <row r="68" spans="1:9" ht="33" customHeight="1" x14ac:dyDescent="0.3">
      <c r="A68" s="39" t="s">
        <v>45</v>
      </c>
      <c r="B68" s="39"/>
      <c r="C68" s="39"/>
      <c r="D68" s="39"/>
      <c r="E68" s="39"/>
      <c r="F68" s="39"/>
      <c r="G68" s="39"/>
      <c r="H68" s="39"/>
      <c r="I68" s="39"/>
    </row>
    <row r="69" spans="1:9" x14ac:dyDescent="0.3">
      <c r="A69" s="40" t="s">
        <v>46</v>
      </c>
      <c r="B69" s="40"/>
      <c r="C69" s="40"/>
      <c r="D69" s="40"/>
      <c r="E69" s="40"/>
      <c r="F69" s="40"/>
      <c r="G69" s="40"/>
      <c r="H69" s="40"/>
      <c r="I69" s="40"/>
    </row>
    <row r="70" spans="1:9" ht="32.25" customHeight="1" x14ac:dyDescent="0.3">
      <c r="A70" s="41" t="s">
        <v>47</v>
      </c>
      <c r="B70" s="41"/>
      <c r="C70" s="41"/>
      <c r="D70" s="41"/>
      <c r="E70" s="41"/>
      <c r="F70" s="41"/>
      <c r="G70" s="41"/>
      <c r="H70" s="41"/>
      <c r="I70" s="41"/>
    </row>
    <row r="71" spans="1:9" ht="32.25" customHeight="1" x14ac:dyDescent="0.3">
      <c r="A71" s="41" t="s">
        <v>48</v>
      </c>
      <c r="B71" s="41"/>
      <c r="C71" s="41"/>
      <c r="D71" s="41"/>
      <c r="E71" s="41"/>
      <c r="F71" s="41"/>
      <c r="G71" s="41"/>
      <c r="H71" s="41"/>
      <c r="I71" s="41"/>
    </row>
    <row r="72" spans="1:9" x14ac:dyDescent="0.3">
      <c r="A72" s="41" t="s">
        <v>49</v>
      </c>
      <c r="B72" s="39"/>
      <c r="C72" s="39"/>
      <c r="D72" s="39"/>
      <c r="E72" s="39"/>
      <c r="F72" s="39"/>
      <c r="G72" s="39"/>
      <c r="H72" s="39"/>
      <c r="I72" s="39"/>
    </row>
    <row r="73" spans="1:9" x14ac:dyDescent="0.3">
      <c r="A73" s="39" t="s">
        <v>50</v>
      </c>
      <c r="B73" s="39"/>
      <c r="C73" s="39"/>
      <c r="D73" s="39"/>
      <c r="E73" s="39"/>
      <c r="F73" s="39"/>
      <c r="G73" s="39"/>
      <c r="H73" s="39"/>
      <c r="I73" s="39"/>
    </row>
  </sheetData>
  <mergeCells count="85">
    <mergeCell ref="A68:I68"/>
    <mergeCell ref="A69:I69"/>
    <mergeCell ref="A70:I70"/>
    <mergeCell ref="A71:I71"/>
    <mergeCell ref="A72:I72"/>
    <mergeCell ref="A73:I73"/>
    <mergeCell ref="A60:A61"/>
    <mergeCell ref="G60:G61"/>
    <mergeCell ref="H60:H61"/>
    <mergeCell ref="I60:I61"/>
    <mergeCell ref="A66:I66"/>
    <mergeCell ref="A67:I67"/>
    <mergeCell ref="A54:A55"/>
    <mergeCell ref="G54:G55"/>
    <mergeCell ref="H54:H55"/>
    <mergeCell ref="I54:I55"/>
    <mergeCell ref="A57:A58"/>
    <mergeCell ref="G57:G58"/>
    <mergeCell ref="H57:H58"/>
    <mergeCell ref="I57:I58"/>
    <mergeCell ref="A48:A49"/>
    <mergeCell ref="G48:G49"/>
    <mergeCell ref="H48:H49"/>
    <mergeCell ref="I48:I49"/>
    <mergeCell ref="A51:A52"/>
    <mergeCell ref="G51:G52"/>
    <mergeCell ref="H51:H52"/>
    <mergeCell ref="I51:I52"/>
    <mergeCell ref="A42:A43"/>
    <mergeCell ref="G42:G43"/>
    <mergeCell ref="H42:H43"/>
    <mergeCell ref="I42:I43"/>
    <mergeCell ref="A45:A46"/>
    <mergeCell ref="G45:G46"/>
    <mergeCell ref="H45:H46"/>
    <mergeCell ref="I45:I46"/>
    <mergeCell ref="A36:A37"/>
    <mergeCell ref="G36:G37"/>
    <mergeCell ref="H36:H37"/>
    <mergeCell ref="I36:I37"/>
    <mergeCell ref="A39:A40"/>
    <mergeCell ref="G39:G40"/>
    <mergeCell ref="H39:H40"/>
    <mergeCell ref="I39:I40"/>
    <mergeCell ref="A30:A31"/>
    <mergeCell ref="G30:G31"/>
    <mergeCell ref="H30:H31"/>
    <mergeCell ref="I30:I31"/>
    <mergeCell ref="A33:A34"/>
    <mergeCell ref="G33:G34"/>
    <mergeCell ref="H33:H34"/>
    <mergeCell ref="I33:I34"/>
    <mergeCell ref="A24:A25"/>
    <mergeCell ref="G24:G25"/>
    <mergeCell ref="H24:H25"/>
    <mergeCell ref="I24:I25"/>
    <mergeCell ref="A27:A28"/>
    <mergeCell ref="G27:G28"/>
    <mergeCell ref="H27:H28"/>
    <mergeCell ref="I27:I28"/>
    <mergeCell ref="A18:A19"/>
    <mergeCell ref="G18:G19"/>
    <mergeCell ref="H18:H19"/>
    <mergeCell ref="I18:I19"/>
    <mergeCell ref="A21:A22"/>
    <mergeCell ref="G21:G22"/>
    <mergeCell ref="H21:H22"/>
    <mergeCell ref="I21:I22"/>
    <mergeCell ref="A12:A13"/>
    <mergeCell ref="G12:G13"/>
    <mergeCell ref="H12:H13"/>
    <mergeCell ref="I12:I13"/>
    <mergeCell ref="A15:A16"/>
    <mergeCell ref="G15:G16"/>
    <mergeCell ref="H15:H16"/>
    <mergeCell ref="I15:I16"/>
    <mergeCell ref="A1:I1"/>
    <mergeCell ref="A6:A7"/>
    <mergeCell ref="G6:G7"/>
    <mergeCell ref="H6:H7"/>
    <mergeCell ref="I6:I7"/>
    <mergeCell ref="A9:A10"/>
    <mergeCell ref="G9:G10"/>
    <mergeCell ref="H9:H10"/>
    <mergeCell ref="I9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ASL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2018-02-26T07:42:50Z</dcterms:created>
  <dcterms:modified xsi:type="dcterms:W3CDTF">2018-02-26T07:44:41Z</dcterms:modified>
</cp:coreProperties>
</file>